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МОИ ДОКУМЕНТЫ\БЮДЖЕТ ОТЧЕТ\Формы для сайт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Расходы!$F$102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Расходы!$A$103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</calcChain>
</file>

<file path=xl/sharedStrings.xml><?xml version="1.0" encoding="utf-8"?>
<sst xmlns="http://schemas.openxmlformats.org/spreadsheetml/2006/main" count="647" uniqueCount="375">
  <si>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</si>
  <si>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</si>
  <si>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</si>
  <si>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</si>
  <si>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</si>
  <si>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</si>
  <si>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</si>
  <si>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</si>
  <si>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</si>
  <si>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</si>
  <si>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</si>
  <si>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</si>
  <si>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</si>
  <si>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</si>
  <si>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ЕКАТЕРИНОВСКОГО СЕЛЬСКОГО ПОСЕЛЕНИЯ</t>
  </si>
  <si>
    <t>ППО Екатериновского сельского поселения Сальского района</t>
  </si>
  <si>
    <t>Периодичность: годовая</t>
  </si>
  <si>
    <t>Единица измерения: руб.</t>
  </si>
  <si>
    <t>04226830</t>
  </si>
  <si>
    <t>951</t>
  </si>
  <si>
    <t>60650415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</si>
  <si>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</si>
  <si>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</si>
  <si>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</si>
  <si>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</si>
  <si>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</si>
  <si>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</si>
  <si>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</si>
  <si>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</si>
  <si>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</si>
  <si>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</si>
  <si>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</si>
  <si>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</si>
  <si>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</si>
  <si>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</si>
  <si>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</si>
  <si>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</si>
  <si>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</si>
  <si>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</si>
  <si>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</si>
  <si>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</si>
  <si>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</si>
  <si>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</si>
  <si>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</si>
  <si>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</si>
  <si>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</si>
  <si>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</si>
  <si>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</si>
  <si>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</si>
  <si>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</si>
  <si>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</si>
  <si>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</si>
  <si>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</si>
  <si>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</si>
  <si>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</si>
  <si>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</si>
  <si>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</si>
  <si>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</si>
  <si>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</si>
  <si>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</si>
  <si>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</si>
  <si>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</si>
  <si>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</si>
  <si>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</si>
  <si>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</si>
  <si>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</si>
  <si>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</si>
  <si>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</si>
  <si>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</si>
  <si>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</si>
  <si>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</si>
  <si>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</si>
  <si>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</si>
  <si>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</si>
  <si>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</si>
  <si>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</si>
  <si>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</si>
  <si>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</si>
  <si>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</si>
  <si>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</si>
  <si>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</si>
  <si>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</si>
  <si>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</si>
  <si>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</si>
  <si>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</si>
  <si>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</si>
  <si>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</si>
  <si>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</si>
  <si>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</si>
  <si>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</si>
  <si>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</si>
  <si>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</si>
  <si>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</si>
  <si>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</si>
  <si>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</si>
  <si>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</si>
  <si>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</si>
  <si>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</si>
  <si>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</si>
  <si>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</si>
  <si>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</si>
  <si>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</si>
  <si>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</si>
  <si>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</si>
  <si>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</si>
  <si>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</si>
  <si>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</si>
  <si>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</si>
  <si>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</si>
  <si>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</si>
  <si>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</si>
  <si>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</si>
  <si>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</si>
  <si>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</si>
  <si>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</si>
  <si>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</si>
  <si>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</si>
  <si>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</si>
  <si>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</si>
  <si>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</si>
  <si>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</si>
  <si>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</si>
  <si>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</si>
  <si>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</si>
  <si>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</si>
  <si>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</si>
  <si>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</si>
  <si>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</si>
  <si>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</si>
  <si>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</si>
  <si>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</si>
  <si>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</si>
  <si>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</si>
  <si>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802 11610123010000140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</si>
  <si>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</si>
  <si>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</si>
  <si>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</si>
  <si>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</si>
  <si>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</si>
  <si>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</si>
  <si>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</si>
  <si>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</si>
  <si>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</si>
  <si>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</si>
  <si>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</si>
  <si>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</si>
  <si>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</si>
  <si>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</si>
  <si>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</si>
  <si>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</si>
  <si>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</si>
  <si>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</si>
  <si>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</si>
  <si>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</si>
  <si>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</si>
  <si>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</si>
  <si>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</si>
  <si>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</si>
  <si>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</si>
  <si>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</si>
  <si>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</si>
  <si>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</si>
  <si>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</si>
  <si>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</si>
  <si>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</si>
  <si>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</si>
  <si>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</si>
  <si>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</si>
  <si>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</si>
  <si>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</si>
  <si>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</si>
  <si>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</si>
  <si>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</si>
  <si>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</si>
  <si>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</si>
  <si>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</si>
  <si>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</si>
  <si>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</si>
  <si>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</si>
  <si>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</si>
  <si>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</si>
  <si>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Екатериновского сельского поселения</t>
  </si>
  <si>
    <t xml:space="preserve">951 0104 8800000000 000 </t>
  </si>
  <si>
    <t>Глава Екатериновского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</si>
  <si>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</si>
  <si>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Екатериновского сельского поселения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</si>
  <si>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</si>
  <si>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</si>
  <si>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</si>
  <si>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</si>
  <si>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</si>
  <si>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</si>
  <si>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</si>
  <si>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</si>
  <si>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</si>
  <si>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Екатериновского сельского поселения</t>
  </si>
  <si>
    <t xml:space="preserve">951 0104 8900000000 000 </t>
  </si>
  <si>
    <t>Администрация Екатериновского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</si>
  <si>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</si>
  <si>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Екатериновского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</si>
  <si>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</si>
  <si>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</si>
  <si>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</si>
  <si>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Екатериновского сельского поселения в рамках обеспечения деятельности Администрации Екатериновского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</si>
  <si>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</si>
  <si>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</si>
  <si>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</si>
  <si>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</si>
  <si>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</si>
  <si>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</si>
  <si>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</si>
  <si>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</si>
  <si>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</si>
  <si>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</si>
  <si>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</si>
  <si>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</si>
  <si>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Екатериновского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</si>
  <si>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</si>
  <si>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</si>
  <si>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Екатериновского сельского поселения</t>
  </si>
  <si>
    <t xml:space="preserve">951 0104 9900000000 000 </t>
  </si>
  <si>
    <t xml:space="preserve">951 0104 9990000000 000 </t>
  </si>
  <si>
    <t>Расходы местного бюджетана осуществление полномочий на осуществление полномочий по осуществлению внутреннего муниципального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</si>
  <si>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</si>
  <si>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</si>
  <si>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</si>
  <si>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</si>
  <si>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</si>
  <si>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</si>
  <si>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внешнего муниципального контроля в рамках непрограммных расходов Екатериновского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</si>
  <si>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</si>
  <si>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</si>
  <si>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</si>
  <si>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</si>
  <si>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</si>
  <si>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</si>
  <si>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</si>
  <si>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</si>
  <si>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</si>
  <si>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</si>
  <si>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</si>
  <si>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</si>
  <si>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</si>
  <si>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</si>
  <si>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</si>
  <si>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</si>
  <si>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Екатериновского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</si>
  <si>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</si>
  <si>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</si>
  <si>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</si>
  <si>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</si>
  <si>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</si>
  <si>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</si>
  <si>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</si>
  <si>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</si>
  <si>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</si>
  <si>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</si>
  <si>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</si>
  <si>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</si>
  <si>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</si>
  <si>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</si>
  <si>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</si>
  <si>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</si>
  <si>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</si>
  <si>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</si>
  <si>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</si>
  <si>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</si>
  <si>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Екатериновского сельского поселения»(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</si>
  <si>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</si>
  <si>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</si>
  <si>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</si>
  <si>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</si>
  <si>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</si>
  <si>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</si>
  <si>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</si>
  <si>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</si>
  <si>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</si>
  <si>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</si>
  <si>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</si>
  <si>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</si>
  <si>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</si>
  <si>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</si>
  <si>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</si>
  <si>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</si>
  <si>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</si>
  <si>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</si>
  <si>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</si>
  <si>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</si>
  <si>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Екатериновского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</si>
  <si>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</si>
  <si>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Екатериновского сельского поселения «Муниципальная политика»</t>
  </si>
  <si>
    <t xml:space="preserve">951 0705 0810000000 000 </t>
  </si>
  <si>
    <t>Проведение комплексной оценки профессио-нальной компетенции, дополнительное профес-сиональное образование государственных граж-данских служащих, муниципальных служащих и лиц, замещающих муниципальные должности, в рамках подпрограммы «Развитие муниципаль-ной службы» муниципальной программы Ека-териновского сельского поселения «Муници-пальная политика»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</si>
  <si>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</si>
  <si>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</si>
  <si>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</si>
  <si>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</si>
  <si>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</si>
  <si>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</si>
  <si>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Екатериновского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</si>
  <si>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</si>
  <si>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Екатериновского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</si>
  <si>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</si>
  <si>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Екатериновского сельского поселения в рамках подпрограммы «Развитие культуры» муниципальной программы Екатериновского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</si>
  <si>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</si>
  <si>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</si>
  <si>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</si>
  <si>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</si>
  <si>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</si>
  <si>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Екатериновского сельского поселения «Развитие культуры"</t>
  </si>
  <si>
    <t xml:space="preserve">951 0801 05100L2990 000 </t>
  </si>
  <si>
    <t xml:space="preserve">951 0801 05100L2990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</si>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</sst>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Абрамова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Дикая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С.С. Фоменко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opLeftCell="A70" workbookViewId="0">
      <selection activeCell="D76" sqref="D7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15848340</v>
      </c>
      <c r="E19" s="29">
        <v>6676506.4000000004</v>
      </c>
      <c r="F19" s="28">
        <f>IF(OR(D19="-",IF(E19="-",0,E19)&gt;=IF(D19="-",0,D19)),"-",IF(D19="-",0,D19)-IF(E19="-",0,E19))</f>
        <v>9171833.5999999996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7595000</v>
      </c>
      <c r="E21" s="38">
        <v>2142690.66</v>
      </c>
      <c r="F21" s="39">
        <f t="shared" ref="F21:F52" si="0">IF(OR(D21="-",IF(E21="-",0,E21)&gt;=IF(D21="-",0,D21)),"-",IF(D21="-",0,D21)-IF(E21="-",0,E21))</f>
        <v>5452309.3399999999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1468800</v>
      </c>
      <c r="E22" s="38">
        <v>456422.84</v>
      </c>
      <c r="F22" s="39">
        <f t="shared" si="0"/>
        <v>1012377.1599999999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1468800</v>
      </c>
      <c r="E23" s="38">
        <v>456422.84</v>
      </c>
      <c r="F23" s="39">
        <f t="shared" si="0"/>
        <v>1012377.1599999999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1452000</v>
      </c>
      <c r="E24" s="38">
        <v>453380.4</v>
      </c>
      <c r="F24" s="39">
        <f t="shared" si="0"/>
        <v>998619.6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452212.86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360.24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807.3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>
        <v>16800</v>
      </c>
      <c r="E28" s="38">
        <v>3042.44</v>
      </c>
      <c r="F28" s="39">
        <f t="shared" si="0"/>
        <v>13757.56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3037.32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5.12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1047300</v>
      </c>
      <c r="E31" s="38">
        <v>515990.4</v>
      </c>
      <c r="F31" s="39">
        <f t="shared" si="0"/>
        <v>531309.6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1047300</v>
      </c>
      <c r="E32" s="38">
        <v>515990.4</v>
      </c>
      <c r="F32" s="39">
        <f t="shared" si="0"/>
        <v>531309.6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1047300</v>
      </c>
      <c r="E33" s="38">
        <v>515990.4</v>
      </c>
      <c r="F33" s="39">
        <f t="shared" si="0"/>
        <v>531309.6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515929.59999999998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60.8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4534900</v>
      </c>
      <c r="E36" s="38">
        <v>852156.38</v>
      </c>
      <c r="F36" s="39">
        <f t="shared" si="0"/>
        <v>3682743.62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469700</v>
      </c>
      <c r="E37" s="38">
        <v>33769.01</v>
      </c>
      <c r="F37" s="39">
        <f t="shared" si="0"/>
        <v>435930.99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469700</v>
      </c>
      <c r="E38" s="38">
        <v>33769.01</v>
      </c>
      <c r="F38" s="39">
        <f t="shared" si="0"/>
        <v>435930.99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33209.5</v>
      </c>
      <c r="F39" s="39" t="str">
        <f t="shared" si="0"/>
        <v>-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559.51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4065200</v>
      </c>
      <c r="E41" s="38">
        <v>818387.37</v>
      </c>
      <c r="F41" s="39">
        <f t="shared" si="0"/>
        <v>3246812.63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1295000</v>
      </c>
      <c r="E42" s="38">
        <v>663624.34</v>
      </c>
      <c r="F42" s="39">
        <f t="shared" si="0"/>
        <v>631375.66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1295000</v>
      </c>
      <c r="E43" s="38">
        <v>663624.34</v>
      </c>
      <c r="F43" s="39">
        <f t="shared" si="0"/>
        <v>631375.66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2770200</v>
      </c>
      <c r="E44" s="38">
        <v>154763.03</v>
      </c>
      <c r="F44" s="39">
        <f t="shared" si="0"/>
        <v>2615436.9700000002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2770200</v>
      </c>
      <c r="E45" s="38">
        <v>154763.03</v>
      </c>
      <c r="F45" s="39">
        <f t="shared" si="0"/>
        <v>2615436.9700000002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22800</v>
      </c>
      <c r="E46" s="38">
        <v>8970</v>
      </c>
      <c r="F46" s="39">
        <f t="shared" si="0"/>
        <v>13830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22800</v>
      </c>
      <c r="E47" s="38">
        <v>8970</v>
      </c>
      <c r="F47" s="39">
        <f t="shared" si="0"/>
        <v>13830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22800</v>
      </c>
      <c r="E48" s="38">
        <v>8970</v>
      </c>
      <c r="F48" s="39">
        <f t="shared" si="0"/>
        <v>13830</v>
      </c>
    </row>
    <row r="49" spans="1:6" ht="110.65" customHeight="1" x14ac:dyDescent="0.2">
      <c r="A49" s="40" t="s">
        <v>91</v>
      </c>
      <c r="B49" s="36" t="s">
        <v>32</v>
      </c>
      <c r="C49" s="37" t="s">
        <v>92</v>
      </c>
      <c r="D49" s="38" t="s">
        <v>45</v>
      </c>
      <c r="E49" s="38">
        <v>8970</v>
      </c>
      <c r="F49" s="39" t="str">
        <f t="shared" si="0"/>
        <v>-</v>
      </c>
    </row>
    <row r="50" spans="1:6" ht="36.950000000000003" customHeight="1" x14ac:dyDescent="0.2">
      <c r="A50" s="35" t="s">
        <v>93</v>
      </c>
      <c r="B50" s="36" t="s">
        <v>32</v>
      </c>
      <c r="C50" s="37" t="s">
        <v>94</v>
      </c>
      <c r="D50" s="38">
        <v>492500</v>
      </c>
      <c r="E50" s="38">
        <v>295751.03999999998</v>
      </c>
      <c r="F50" s="39">
        <f t="shared" si="0"/>
        <v>196748.96000000002</v>
      </c>
    </row>
    <row r="51" spans="1:6" ht="86.1" customHeight="1" x14ac:dyDescent="0.2">
      <c r="A51" s="40" t="s">
        <v>95</v>
      </c>
      <c r="B51" s="36" t="s">
        <v>32</v>
      </c>
      <c r="C51" s="37" t="s">
        <v>96</v>
      </c>
      <c r="D51" s="38">
        <v>490400</v>
      </c>
      <c r="E51" s="38">
        <v>295751.03999999998</v>
      </c>
      <c r="F51" s="39">
        <f t="shared" si="0"/>
        <v>194648.96000000002</v>
      </c>
    </row>
    <row r="52" spans="1:6" ht="86.1" customHeight="1" x14ac:dyDescent="0.2">
      <c r="A52" s="40" t="s">
        <v>97</v>
      </c>
      <c r="B52" s="36" t="s">
        <v>32</v>
      </c>
      <c r="C52" s="37" t="s">
        <v>98</v>
      </c>
      <c r="D52" s="38">
        <v>38000</v>
      </c>
      <c r="E52" s="38">
        <v>12206.67</v>
      </c>
      <c r="F52" s="39">
        <f t="shared" si="0"/>
        <v>25793.33</v>
      </c>
    </row>
    <row r="53" spans="1:6" ht="73.7" customHeight="1" x14ac:dyDescent="0.2">
      <c r="A53" s="35" t="s">
        <v>99</v>
      </c>
      <c r="B53" s="36" t="s">
        <v>32</v>
      </c>
      <c r="C53" s="37" t="s">
        <v>100</v>
      </c>
      <c r="D53" s="38">
        <v>38000</v>
      </c>
      <c r="E53" s="38">
        <v>12206.67</v>
      </c>
      <c r="F53" s="39">
        <f t="shared" ref="F53:F84" si="1">IF(OR(D53="-",IF(E53="-",0,E53)&gt;=IF(D53="-",0,D53)),"-",IF(D53="-",0,D53)-IF(E53="-",0,E53))</f>
        <v>25793.33</v>
      </c>
    </row>
    <row r="54" spans="1:6" ht="49.15" customHeight="1" x14ac:dyDescent="0.2">
      <c r="A54" s="35" t="s">
        <v>101</v>
      </c>
      <c r="B54" s="36" t="s">
        <v>32</v>
      </c>
      <c r="C54" s="37" t="s">
        <v>102</v>
      </c>
      <c r="D54" s="38">
        <v>452400</v>
      </c>
      <c r="E54" s="38">
        <v>283544.37</v>
      </c>
      <c r="F54" s="39">
        <f t="shared" si="1"/>
        <v>168855.63</v>
      </c>
    </row>
    <row r="55" spans="1:6" ht="36.950000000000003" customHeight="1" x14ac:dyDescent="0.2">
      <c r="A55" s="35" t="s">
        <v>103</v>
      </c>
      <c r="B55" s="36" t="s">
        <v>32</v>
      </c>
      <c r="C55" s="37" t="s">
        <v>104</v>
      </c>
      <c r="D55" s="38">
        <v>452400</v>
      </c>
      <c r="E55" s="38">
        <v>283544.37</v>
      </c>
      <c r="F55" s="39">
        <f t="shared" si="1"/>
        <v>168855.63</v>
      </c>
    </row>
    <row r="56" spans="1:6" ht="86.1" customHeight="1" x14ac:dyDescent="0.2">
      <c r="A56" s="40" t="s">
        <v>105</v>
      </c>
      <c r="B56" s="36" t="s">
        <v>32</v>
      </c>
      <c r="C56" s="37" t="s">
        <v>106</v>
      </c>
      <c r="D56" s="38">
        <v>2100</v>
      </c>
      <c r="E56" s="38" t="s">
        <v>45</v>
      </c>
      <c r="F56" s="39">
        <f t="shared" si="1"/>
        <v>2100</v>
      </c>
    </row>
    <row r="57" spans="1:6" ht="86.1" customHeight="1" x14ac:dyDescent="0.2">
      <c r="A57" s="40" t="s">
        <v>107</v>
      </c>
      <c r="B57" s="36" t="s">
        <v>32</v>
      </c>
      <c r="C57" s="37" t="s">
        <v>108</v>
      </c>
      <c r="D57" s="38">
        <v>2100</v>
      </c>
      <c r="E57" s="38" t="s">
        <v>45</v>
      </c>
      <c r="F57" s="39">
        <f t="shared" si="1"/>
        <v>2100</v>
      </c>
    </row>
    <row r="58" spans="1:6" ht="73.7" customHeight="1" x14ac:dyDescent="0.2">
      <c r="A58" s="35" t="s">
        <v>109</v>
      </c>
      <c r="B58" s="36" t="s">
        <v>32</v>
      </c>
      <c r="C58" s="37" t="s">
        <v>110</v>
      </c>
      <c r="D58" s="38">
        <v>2100</v>
      </c>
      <c r="E58" s="38" t="s">
        <v>45</v>
      </c>
      <c r="F58" s="39">
        <f t="shared" si="1"/>
        <v>2100</v>
      </c>
    </row>
    <row r="59" spans="1:6" ht="24.6" customHeight="1" x14ac:dyDescent="0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96427</v>
      </c>
      <c r="F59" s="39" t="str">
        <f t="shared" si="1"/>
        <v>-</v>
      </c>
    </row>
    <row r="60" spans="1:6" x14ac:dyDescent="0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96427</v>
      </c>
      <c r="F60" s="39" t="str">
        <f t="shared" si="1"/>
        <v>-</v>
      </c>
    </row>
    <row r="61" spans="1:6" ht="24.6" customHeight="1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96427</v>
      </c>
      <c r="F61" s="39" t="str">
        <f t="shared" si="1"/>
        <v>-</v>
      </c>
    </row>
    <row r="62" spans="1:6" ht="24.6" customHeight="1" x14ac:dyDescent="0.2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96427</v>
      </c>
      <c r="F62" s="39" t="str">
        <f t="shared" si="1"/>
        <v>-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28700</v>
      </c>
      <c r="E63" s="38">
        <v>13400</v>
      </c>
      <c r="F63" s="39">
        <f t="shared" si="1"/>
        <v>15300</v>
      </c>
    </row>
    <row r="64" spans="1:6" ht="36.950000000000003" customHeight="1" x14ac:dyDescent="0.2">
      <c r="A64" s="35" t="s">
        <v>121</v>
      </c>
      <c r="B64" s="36" t="s">
        <v>32</v>
      </c>
      <c r="C64" s="37" t="s">
        <v>122</v>
      </c>
      <c r="D64" s="38">
        <v>28700</v>
      </c>
      <c r="E64" s="38">
        <v>13300</v>
      </c>
      <c r="F64" s="39">
        <f t="shared" si="1"/>
        <v>15400</v>
      </c>
    </row>
    <row r="65" spans="1:6" ht="49.15" customHeight="1" x14ac:dyDescent="0.2">
      <c r="A65" s="35" t="s">
        <v>123</v>
      </c>
      <c r="B65" s="36" t="s">
        <v>32</v>
      </c>
      <c r="C65" s="37" t="s">
        <v>124</v>
      </c>
      <c r="D65" s="38">
        <v>28700</v>
      </c>
      <c r="E65" s="38">
        <v>13300</v>
      </c>
      <c r="F65" s="39">
        <f t="shared" si="1"/>
        <v>15400</v>
      </c>
    </row>
    <row r="66" spans="1:6" ht="49.15" customHeight="1" x14ac:dyDescent="0.2">
      <c r="A66" s="35" t="s">
        <v>123</v>
      </c>
      <c r="B66" s="36" t="s">
        <v>32</v>
      </c>
      <c r="C66" s="37" t="s">
        <v>125</v>
      </c>
      <c r="D66" s="38">
        <v>2700</v>
      </c>
      <c r="E66" s="38">
        <v>13300</v>
      </c>
      <c r="F66" s="39" t="str">
        <f t="shared" si="1"/>
        <v>-</v>
      </c>
    </row>
    <row r="67" spans="1:6" ht="49.15" customHeight="1" x14ac:dyDescent="0.2">
      <c r="A67" s="35" t="s">
        <v>123</v>
      </c>
      <c r="B67" s="36" t="s">
        <v>32</v>
      </c>
      <c r="C67" s="37" t="s">
        <v>126</v>
      </c>
      <c r="D67" s="38">
        <v>26000</v>
      </c>
      <c r="E67" s="38" t="s">
        <v>45</v>
      </c>
      <c r="F67" s="39">
        <f t="shared" si="1"/>
        <v>26000</v>
      </c>
    </row>
    <row r="68" spans="1:6" ht="24.6" customHeight="1" x14ac:dyDescent="0.2">
      <c r="A68" s="35" t="s">
        <v>127</v>
      </c>
      <c r="B68" s="36" t="s">
        <v>32</v>
      </c>
      <c r="C68" s="37" t="s">
        <v>128</v>
      </c>
      <c r="D68" s="38" t="s">
        <v>45</v>
      </c>
      <c r="E68" s="38">
        <v>100</v>
      </c>
      <c r="F68" s="39" t="str">
        <f t="shared" si="1"/>
        <v>-</v>
      </c>
    </row>
    <row r="69" spans="1:6" ht="73.7" customHeight="1" x14ac:dyDescent="0.2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100</v>
      </c>
      <c r="F69" s="39" t="str">
        <f t="shared" si="1"/>
        <v>-</v>
      </c>
    </row>
    <row r="70" spans="1:6" ht="73.7" customHeight="1" x14ac:dyDescent="0.2">
      <c r="A70" s="35" t="s">
        <v>131</v>
      </c>
      <c r="B70" s="36" t="s">
        <v>32</v>
      </c>
      <c r="C70" s="37" t="s">
        <v>132</v>
      </c>
      <c r="D70" s="38" t="s">
        <v>45</v>
      </c>
      <c r="E70" s="38">
        <v>100</v>
      </c>
      <c r="F70" s="39" t="str">
        <f t="shared" si="1"/>
        <v>-</v>
      </c>
    </row>
    <row r="71" spans="1:6" ht="73.7" customHeight="1" x14ac:dyDescent="0.2">
      <c r="A71" s="35" t="s">
        <v>131</v>
      </c>
      <c r="B71" s="36" t="s">
        <v>32</v>
      </c>
      <c r="C71" s="37" t="s">
        <v>133</v>
      </c>
      <c r="D71" s="38" t="s">
        <v>45</v>
      </c>
      <c r="E71" s="38">
        <v>100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 t="s">
        <v>45</v>
      </c>
      <c r="E72" s="38">
        <v>-96427</v>
      </c>
      <c r="F72" s="39" t="str">
        <f t="shared" si="1"/>
        <v>-</v>
      </c>
    </row>
    <row r="73" spans="1:6" x14ac:dyDescent="0.2">
      <c r="A73" s="35" t="s">
        <v>136</v>
      </c>
      <c r="B73" s="36" t="s">
        <v>32</v>
      </c>
      <c r="C73" s="37" t="s">
        <v>137</v>
      </c>
      <c r="D73" s="38" t="s">
        <v>45</v>
      </c>
      <c r="E73" s="38">
        <v>-96427</v>
      </c>
      <c r="F73" s="39" t="str">
        <f t="shared" si="1"/>
        <v>-</v>
      </c>
    </row>
    <row r="74" spans="1:6" ht="24.6" customHeight="1" x14ac:dyDescent="0.2">
      <c r="A74" s="35" t="s">
        <v>138</v>
      </c>
      <c r="B74" s="36" t="s">
        <v>32</v>
      </c>
      <c r="C74" s="37" t="s">
        <v>139</v>
      </c>
      <c r="D74" s="38" t="s">
        <v>45</v>
      </c>
      <c r="E74" s="38">
        <v>-96427</v>
      </c>
      <c r="F74" s="39" t="str">
        <f t="shared" si="1"/>
        <v>-</v>
      </c>
    </row>
    <row r="75" spans="1:6" x14ac:dyDescent="0.2">
      <c r="A75" s="35" t="s">
        <v>140</v>
      </c>
      <c r="B75" s="36" t="s">
        <v>32</v>
      </c>
      <c r="C75" s="37" t="s">
        <v>141</v>
      </c>
      <c r="D75" s="38">
        <v>8253340</v>
      </c>
      <c r="E75" s="38">
        <v>4533815.74</v>
      </c>
      <c r="F75" s="39">
        <f t="shared" si="1"/>
        <v>3719524.26</v>
      </c>
    </row>
    <row r="76" spans="1:6" ht="36.950000000000003" customHeight="1" x14ac:dyDescent="0.2">
      <c r="A76" s="35" t="s">
        <v>142</v>
      </c>
      <c r="B76" s="36" t="s">
        <v>32</v>
      </c>
      <c r="C76" s="37" t="s">
        <v>143</v>
      </c>
      <c r="D76" s="38">
        <v>8253340</v>
      </c>
      <c r="E76" s="38">
        <v>4533815.74</v>
      </c>
      <c r="F76" s="39">
        <f t="shared" si="1"/>
        <v>3719524.26</v>
      </c>
    </row>
    <row r="77" spans="1:6" ht="24.6" customHeight="1" x14ac:dyDescent="0.2">
      <c r="A77" s="35" t="s">
        <v>144</v>
      </c>
      <c r="B77" s="36" t="s">
        <v>32</v>
      </c>
      <c r="C77" s="37" t="s">
        <v>145</v>
      </c>
      <c r="D77" s="38">
        <v>4604200</v>
      </c>
      <c r="E77" s="38">
        <v>4014700</v>
      </c>
      <c r="F77" s="39">
        <f t="shared" si="1"/>
        <v>589500</v>
      </c>
    </row>
    <row r="78" spans="1:6" ht="24.6" customHeight="1" x14ac:dyDescent="0.2">
      <c r="A78" s="35" t="s">
        <v>146</v>
      </c>
      <c r="B78" s="36" t="s">
        <v>32</v>
      </c>
      <c r="C78" s="37" t="s">
        <v>147</v>
      </c>
      <c r="D78" s="38">
        <v>4604200</v>
      </c>
      <c r="E78" s="38">
        <v>4014700</v>
      </c>
      <c r="F78" s="39">
        <f t="shared" si="1"/>
        <v>589500</v>
      </c>
    </row>
    <row r="79" spans="1:6" ht="24.6" customHeight="1" x14ac:dyDescent="0.2">
      <c r="A79" s="35" t="s">
        <v>148</v>
      </c>
      <c r="B79" s="36" t="s">
        <v>32</v>
      </c>
      <c r="C79" s="37" t="s">
        <v>149</v>
      </c>
      <c r="D79" s="38">
        <v>4604200</v>
      </c>
      <c r="E79" s="38">
        <v>4014700</v>
      </c>
      <c r="F79" s="39">
        <f t="shared" si="1"/>
        <v>589500</v>
      </c>
    </row>
    <row r="80" spans="1:6" ht="24.6" customHeight="1" x14ac:dyDescent="0.2">
      <c r="A80" s="35" t="s">
        <v>150</v>
      </c>
      <c r="B80" s="36" t="s">
        <v>32</v>
      </c>
      <c r="C80" s="37" t="s">
        <v>151</v>
      </c>
      <c r="D80" s="38">
        <v>203700</v>
      </c>
      <c r="E80" s="38">
        <v>80450.8</v>
      </c>
      <c r="F80" s="39">
        <f t="shared" si="1"/>
        <v>123249.2</v>
      </c>
    </row>
    <row r="81" spans="1:6" ht="36.950000000000003" customHeight="1" x14ac:dyDescent="0.2">
      <c r="A81" s="35" t="s">
        <v>152</v>
      </c>
      <c r="B81" s="36" t="s">
        <v>32</v>
      </c>
      <c r="C81" s="37" t="s">
        <v>153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 x14ac:dyDescent="0.2">
      <c r="A82" s="35" t="s">
        <v>154</v>
      </c>
      <c r="B82" s="36" t="s">
        <v>32</v>
      </c>
      <c r="C82" s="37" t="s">
        <v>155</v>
      </c>
      <c r="D82" s="38">
        <v>200</v>
      </c>
      <c r="E82" s="38">
        <v>200</v>
      </c>
      <c r="F82" s="39" t="str">
        <f t="shared" si="1"/>
        <v>-</v>
      </c>
    </row>
    <row r="83" spans="1:6" ht="36.950000000000003" customHeight="1" x14ac:dyDescent="0.2">
      <c r="A83" s="35" t="s">
        <v>156</v>
      </c>
      <c r="B83" s="36" t="s">
        <v>32</v>
      </c>
      <c r="C83" s="37" t="s">
        <v>157</v>
      </c>
      <c r="D83" s="38">
        <v>203500</v>
      </c>
      <c r="E83" s="38">
        <v>80250.8</v>
      </c>
      <c r="F83" s="39">
        <f t="shared" si="1"/>
        <v>123249.2</v>
      </c>
    </row>
    <row r="84" spans="1:6" ht="49.15" customHeight="1" x14ac:dyDescent="0.2">
      <c r="A84" s="35" t="s">
        <v>158</v>
      </c>
      <c r="B84" s="36" t="s">
        <v>32</v>
      </c>
      <c r="C84" s="37" t="s">
        <v>159</v>
      </c>
      <c r="D84" s="38">
        <v>203500</v>
      </c>
      <c r="E84" s="38">
        <v>80250.8</v>
      </c>
      <c r="F84" s="39">
        <f t="shared" si="1"/>
        <v>123249.2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3445440</v>
      </c>
      <c r="E85" s="38">
        <v>438664.94</v>
      </c>
      <c r="F85" s="39">
        <f t="shared" ref="F85:F89" si="2">IF(OR(D85="-",IF(E85="-",0,E85)&gt;=IF(D85="-",0,D85)),"-",IF(D85="-",0,D85)-IF(E85="-",0,E85))</f>
        <v>3006775.06</v>
      </c>
    </row>
    <row r="86" spans="1:6" ht="61.5" customHeight="1" x14ac:dyDescent="0.2">
      <c r="A86" s="35" t="s">
        <v>162</v>
      </c>
      <c r="B86" s="36" t="s">
        <v>32</v>
      </c>
      <c r="C86" s="37" t="s">
        <v>163</v>
      </c>
      <c r="D86" s="38">
        <v>2247400</v>
      </c>
      <c r="E86" s="38">
        <v>399000</v>
      </c>
      <c r="F86" s="39">
        <f t="shared" si="2"/>
        <v>1848400</v>
      </c>
    </row>
    <row r="87" spans="1:6" ht="73.7" customHeight="1" x14ac:dyDescent="0.2">
      <c r="A87" s="35" t="s">
        <v>164</v>
      </c>
      <c r="B87" s="36" t="s">
        <v>32</v>
      </c>
      <c r="C87" s="37" t="s">
        <v>165</v>
      </c>
      <c r="D87" s="38">
        <v>2247400</v>
      </c>
      <c r="E87" s="38">
        <v>399000</v>
      </c>
      <c r="F87" s="39">
        <f t="shared" si="2"/>
        <v>1848400</v>
      </c>
    </row>
    <row r="88" spans="1:6" ht="24.6" customHeight="1" x14ac:dyDescent="0.2">
      <c r="A88" s="35" t="s">
        <v>166</v>
      </c>
      <c r="B88" s="36" t="s">
        <v>32</v>
      </c>
      <c r="C88" s="37" t="s">
        <v>167</v>
      </c>
      <c r="D88" s="38">
        <v>1198040</v>
      </c>
      <c r="E88" s="38">
        <v>39664.94</v>
      </c>
      <c r="F88" s="39">
        <f t="shared" si="2"/>
        <v>1158375.06</v>
      </c>
    </row>
    <row r="89" spans="1:6" ht="24.6" customHeight="1" x14ac:dyDescent="0.2">
      <c r="A89" s="35" t="s">
        <v>168</v>
      </c>
      <c r="B89" s="36" t="s">
        <v>32</v>
      </c>
      <c r="C89" s="37" t="s">
        <v>169</v>
      </c>
      <c r="D89" s="38">
        <v>1198040</v>
      </c>
      <c r="E89" s="38">
        <v>39664.94</v>
      </c>
      <c r="F89" s="39">
        <f t="shared" si="2"/>
        <v>1158375.06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170</v>
      </c>
      <c r="B2" s="108"/>
      <c r="C2" s="108"/>
      <c r="D2" s="108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15958381.720000001</v>
      </c>
      <c r="E13" s="56">
        <v>6494055.5800000001</v>
      </c>
      <c r="F13" s="57">
        <f>IF(OR(D13="-",IF(E13="-",0,E13)&gt;=IF(D13="-",0,D13)),"-",IF(D13="-",0,D13)-IF(E13="-",0,E13))</f>
        <v>9464326.1400000006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174</v>
      </c>
      <c r="C15" s="27" t="s">
        <v>176</v>
      </c>
      <c r="D15" s="28">
        <v>15958381.720000001</v>
      </c>
      <c r="E15" s="65">
        <v>6494055.5800000001</v>
      </c>
      <c r="F15" s="66">
        <f t="shared" ref="F15:F46" si="0">IF(OR(D15="-",IF(E15="-",0,E15)&gt;=IF(D15="-",0,D15)),"-",IF(D15="-",0,D15)-IF(E15="-",0,E15))</f>
        <v>9464326.1400000006</v>
      </c>
    </row>
    <row r="16" spans="1:6" x14ac:dyDescent="0.2">
      <c r="A16" s="52" t="s">
        <v>177</v>
      </c>
      <c r="B16" s="53" t="s">
        <v>174</v>
      </c>
      <c r="C16" s="54" t="s">
        <v>178</v>
      </c>
      <c r="D16" s="55">
        <v>4928711</v>
      </c>
      <c r="E16" s="56">
        <v>2095729.07</v>
      </c>
      <c r="F16" s="57">
        <f t="shared" si="0"/>
        <v>2832981.9299999997</v>
      </c>
    </row>
    <row r="17" spans="1:6" ht="49.15" customHeight="1" x14ac:dyDescent="0.2">
      <c r="A17" s="52" t="s">
        <v>179</v>
      </c>
      <c r="B17" s="53" t="s">
        <v>174</v>
      </c>
      <c r="C17" s="54" t="s">
        <v>180</v>
      </c>
      <c r="D17" s="55">
        <v>4813715</v>
      </c>
      <c r="E17" s="56">
        <v>1989495.07</v>
      </c>
      <c r="F17" s="57">
        <f t="shared" si="0"/>
        <v>2824219.9299999997</v>
      </c>
    </row>
    <row r="18" spans="1:6" ht="24.6" customHeight="1" x14ac:dyDescent="0.2">
      <c r="A18" s="25" t="s">
        <v>181</v>
      </c>
      <c r="B18" s="64" t="s">
        <v>174</v>
      </c>
      <c r="C18" s="27" t="s">
        <v>182</v>
      </c>
      <c r="D18" s="28">
        <v>909800</v>
      </c>
      <c r="E18" s="65">
        <v>336491.33</v>
      </c>
      <c r="F18" s="66">
        <f t="shared" si="0"/>
        <v>573308.66999999993</v>
      </c>
    </row>
    <row r="19" spans="1:6" x14ac:dyDescent="0.2">
      <c r="A19" s="25" t="s">
        <v>183</v>
      </c>
      <c r="B19" s="64" t="s">
        <v>174</v>
      </c>
      <c r="C19" s="27" t="s">
        <v>184</v>
      </c>
      <c r="D19" s="28">
        <v>909800</v>
      </c>
      <c r="E19" s="65">
        <v>336491.33</v>
      </c>
      <c r="F19" s="66">
        <f t="shared" si="0"/>
        <v>573308.66999999993</v>
      </c>
    </row>
    <row r="20" spans="1:6" ht="73.7" customHeight="1" x14ac:dyDescent="0.2">
      <c r="A20" s="25" t="s">
        <v>185</v>
      </c>
      <c r="B20" s="64" t="s">
        <v>174</v>
      </c>
      <c r="C20" s="27" t="s">
        <v>186</v>
      </c>
      <c r="D20" s="28">
        <v>850400</v>
      </c>
      <c r="E20" s="65">
        <v>321773.33</v>
      </c>
      <c r="F20" s="66">
        <f t="shared" si="0"/>
        <v>528626.66999999993</v>
      </c>
    </row>
    <row r="21" spans="1:6" ht="24.6" customHeight="1" x14ac:dyDescent="0.2">
      <c r="A21" s="25" t="s">
        <v>187</v>
      </c>
      <c r="B21" s="64" t="s">
        <v>174</v>
      </c>
      <c r="C21" s="27" t="s">
        <v>188</v>
      </c>
      <c r="D21" s="28">
        <v>653200</v>
      </c>
      <c r="E21" s="65">
        <v>253042</v>
      </c>
      <c r="F21" s="66">
        <f t="shared" si="0"/>
        <v>400158</v>
      </c>
    </row>
    <row r="22" spans="1:6" ht="49.15" customHeight="1" x14ac:dyDescent="0.2">
      <c r="A22" s="25" t="s">
        <v>189</v>
      </c>
      <c r="B22" s="64" t="s">
        <v>174</v>
      </c>
      <c r="C22" s="27" t="s">
        <v>190</v>
      </c>
      <c r="D22" s="28">
        <v>197200</v>
      </c>
      <c r="E22" s="65">
        <v>68731.33</v>
      </c>
      <c r="F22" s="66">
        <f t="shared" si="0"/>
        <v>128468.67</v>
      </c>
    </row>
    <row r="23" spans="1:6" ht="61.5" customHeight="1" x14ac:dyDescent="0.2">
      <c r="A23" s="25" t="s">
        <v>191</v>
      </c>
      <c r="B23" s="64" t="s">
        <v>174</v>
      </c>
      <c r="C23" s="27" t="s">
        <v>192</v>
      </c>
      <c r="D23" s="28">
        <v>59400</v>
      </c>
      <c r="E23" s="65">
        <v>14718</v>
      </c>
      <c r="F23" s="66">
        <f t="shared" si="0"/>
        <v>44682</v>
      </c>
    </row>
    <row r="24" spans="1:6" ht="36.950000000000003" customHeight="1" x14ac:dyDescent="0.2">
      <c r="A24" s="25" t="s">
        <v>193</v>
      </c>
      <c r="B24" s="64" t="s">
        <v>174</v>
      </c>
      <c r="C24" s="27" t="s">
        <v>194</v>
      </c>
      <c r="D24" s="28">
        <v>59400</v>
      </c>
      <c r="E24" s="65">
        <v>14718</v>
      </c>
      <c r="F24" s="66">
        <f t="shared" si="0"/>
        <v>44682</v>
      </c>
    </row>
    <row r="25" spans="1:6" ht="24.6" customHeight="1" x14ac:dyDescent="0.2">
      <c r="A25" s="25" t="s">
        <v>195</v>
      </c>
      <c r="B25" s="64" t="s">
        <v>174</v>
      </c>
      <c r="C25" s="27" t="s">
        <v>196</v>
      </c>
      <c r="D25" s="28">
        <v>3903615</v>
      </c>
      <c r="E25" s="65">
        <v>1653003.74</v>
      </c>
      <c r="F25" s="66">
        <f t="shared" si="0"/>
        <v>2250611.2599999998</v>
      </c>
    </row>
    <row r="26" spans="1:6" ht="24.6" customHeight="1" x14ac:dyDescent="0.2">
      <c r="A26" s="25" t="s">
        <v>197</v>
      </c>
      <c r="B26" s="64" t="s">
        <v>174</v>
      </c>
      <c r="C26" s="27" t="s">
        <v>198</v>
      </c>
      <c r="D26" s="28">
        <v>3903415</v>
      </c>
      <c r="E26" s="65">
        <v>1652803.74</v>
      </c>
      <c r="F26" s="66">
        <f t="shared" si="0"/>
        <v>2250611.2599999998</v>
      </c>
    </row>
    <row r="27" spans="1:6" ht="49.15" customHeight="1" x14ac:dyDescent="0.2">
      <c r="A27" s="25" t="s">
        <v>199</v>
      </c>
      <c r="B27" s="64" t="s">
        <v>174</v>
      </c>
      <c r="C27" s="27" t="s">
        <v>200</v>
      </c>
      <c r="D27" s="28">
        <v>2962992</v>
      </c>
      <c r="E27" s="65">
        <v>1212894.6200000001</v>
      </c>
      <c r="F27" s="66">
        <f t="shared" si="0"/>
        <v>1750097.38</v>
      </c>
    </row>
    <row r="28" spans="1:6" ht="24.6" customHeight="1" x14ac:dyDescent="0.2">
      <c r="A28" s="25" t="s">
        <v>187</v>
      </c>
      <c r="B28" s="64" t="s">
        <v>174</v>
      </c>
      <c r="C28" s="27" t="s">
        <v>201</v>
      </c>
      <c r="D28" s="28">
        <v>2318800</v>
      </c>
      <c r="E28" s="65">
        <v>905294.31</v>
      </c>
      <c r="F28" s="66">
        <f t="shared" si="0"/>
        <v>1413505.69</v>
      </c>
    </row>
    <row r="29" spans="1:6" ht="49.15" customHeight="1" x14ac:dyDescent="0.2">
      <c r="A29" s="25" t="s">
        <v>189</v>
      </c>
      <c r="B29" s="64" t="s">
        <v>174</v>
      </c>
      <c r="C29" s="27" t="s">
        <v>202</v>
      </c>
      <c r="D29" s="28">
        <v>644192</v>
      </c>
      <c r="E29" s="65">
        <v>307600.31</v>
      </c>
      <c r="F29" s="66">
        <f t="shared" si="0"/>
        <v>336591.69</v>
      </c>
    </row>
    <row r="30" spans="1:6" ht="61.5" customHeight="1" x14ac:dyDescent="0.2">
      <c r="A30" s="25" t="s">
        <v>203</v>
      </c>
      <c r="B30" s="64" t="s">
        <v>174</v>
      </c>
      <c r="C30" s="27" t="s">
        <v>204</v>
      </c>
      <c r="D30" s="28">
        <v>940423</v>
      </c>
      <c r="E30" s="65">
        <v>439909.12</v>
      </c>
      <c r="F30" s="66">
        <f t="shared" si="0"/>
        <v>500513.88</v>
      </c>
    </row>
    <row r="31" spans="1:6" ht="36.950000000000003" customHeight="1" x14ac:dyDescent="0.2">
      <c r="A31" s="25" t="s">
        <v>193</v>
      </c>
      <c r="B31" s="64" t="s">
        <v>174</v>
      </c>
      <c r="C31" s="27" t="s">
        <v>205</v>
      </c>
      <c r="D31" s="28">
        <v>210300</v>
      </c>
      <c r="E31" s="65">
        <v>55017.599999999999</v>
      </c>
      <c r="F31" s="66">
        <f t="shared" si="0"/>
        <v>155282.4</v>
      </c>
    </row>
    <row r="32" spans="1:6" x14ac:dyDescent="0.2">
      <c r="A32" s="25" t="s">
        <v>206</v>
      </c>
      <c r="B32" s="64" t="s">
        <v>174</v>
      </c>
      <c r="C32" s="27" t="s">
        <v>207</v>
      </c>
      <c r="D32" s="28">
        <v>712638</v>
      </c>
      <c r="E32" s="65">
        <v>379034.52</v>
      </c>
      <c r="F32" s="66">
        <f t="shared" si="0"/>
        <v>333603.48</v>
      </c>
    </row>
    <row r="33" spans="1:6" ht="24.6" customHeight="1" x14ac:dyDescent="0.2">
      <c r="A33" s="25" t="s">
        <v>208</v>
      </c>
      <c r="B33" s="64" t="s">
        <v>174</v>
      </c>
      <c r="C33" s="27" t="s">
        <v>209</v>
      </c>
      <c r="D33" s="28">
        <v>615</v>
      </c>
      <c r="E33" s="65" t="s">
        <v>45</v>
      </c>
      <c r="F33" s="66">
        <f t="shared" si="0"/>
        <v>615</v>
      </c>
    </row>
    <row r="34" spans="1:6" x14ac:dyDescent="0.2">
      <c r="A34" s="25" t="s">
        <v>210</v>
      </c>
      <c r="B34" s="64" t="s">
        <v>174</v>
      </c>
      <c r="C34" s="27" t="s">
        <v>211</v>
      </c>
      <c r="D34" s="28">
        <v>11720</v>
      </c>
      <c r="E34" s="65">
        <v>5857</v>
      </c>
      <c r="F34" s="66">
        <f t="shared" si="0"/>
        <v>5863</v>
      </c>
    </row>
    <row r="35" spans="1:6" x14ac:dyDescent="0.2">
      <c r="A35" s="25" t="s">
        <v>212</v>
      </c>
      <c r="B35" s="64" t="s">
        <v>174</v>
      </c>
      <c r="C35" s="27" t="s">
        <v>213</v>
      </c>
      <c r="D35" s="28">
        <v>5150</v>
      </c>
      <c r="E35" s="65" t="s">
        <v>45</v>
      </c>
      <c r="F35" s="66">
        <f t="shared" si="0"/>
        <v>5150</v>
      </c>
    </row>
    <row r="36" spans="1:6" x14ac:dyDescent="0.2">
      <c r="A36" s="25" t="s">
        <v>214</v>
      </c>
      <c r="B36" s="64" t="s">
        <v>174</v>
      </c>
      <c r="C36" s="27" t="s">
        <v>215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 x14ac:dyDescent="0.2">
      <c r="A37" s="67" t="s">
        <v>216</v>
      </c>
      <c r="B37" s="64" t="s">
        <v>174</v>
      </c>
      <c r="C37" s="27" t="s">
        <v>217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206</v>
      </c>
      <c r="B38" s="64" t="s">
        <v>174</v>
      </c>
      <c r="C38" s="27" t="s">
        <v>218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 x14ac:dyDescent="0.2">
      <c r="A39" s="25" t="s">
        <v>219</v>
      </c>
      <c r="B39" s="64" t="s">
        <v>174</v>
      </c>
      <c r="C39" s="27" t="s">
        <v>220</v>
      </c>
      <c r="D39" s="28">
        <v>300</v>
      </c>
      <c r="E39" s="65" t="s">
        <v>45</v>
      </c>
      <c r="F39" s="66">
        <f t="shared" si="0"/>
        <v>300</v>
      </c>
    </row>
    <row r="40" spans="1:6" x14ac:dyDescent="0.2">
      <c r="A40" s="25" t="s">
        <v>214</v>
      </c>
      <c r="B40" s="64" t="s">
        <v>174</v>
      </c>
      <c r="C40" s="27" t="s">
        <v>221</v>
      </c>
      <c r="D40" s="28">
        <v>300</v>
      </c>
      <c r="E40" s="65" t="s">
        <v>45</v>
      </c>
      <c r="F40" s="66">
        <f t="shared" si="0"/>
        <v>300</v>
      </c>
    </row>
    <row r="41" spans="1:6" ht="110.65" customHeight="1" x14ac:dyDescent="0.2">
      <c r="A41" s="67" t="s">
        <v>222</v>
      </c>
      <c r="B41" s="64" t="s">
        <v>174</v>
      </c>
      <c r="C41" s="27" t="s">
        <v>223</v>
      </c>
      <c r="D41" s="28">
        <v>300</v>
      </c>
      <c r="E41" s="65" t="s">
        <v>45</v>
      </c>
      <c r="F41" s="66">
        <f t="shared" si="0"/>
        <v>300</v>
      </c>
    </row>
    <row r="42" spans="1:6" x14ac:dyDescent="0.2">
      <c r="A42" s="25" t="s">
        <v>160</v>
      </c>
      <c r="B42" s="64" t="s">
        <v>174</v>
      </c>
      <c r="C42" s="27" t="s">
        <v>224</v>
      </c>
      <c r="D42" s="28">
        <v>300</v>
      </c>
      <c r="E42" s="65" t="s">
        <v>45</v>
      </c>
      <c r="F42" s="66">
        <f t="shared" si="0"/>
        <v>300</v>
      </c>
    </row>
    <row r="43" spans="1:6" ht="36.950000000000003" customHeight="1" x14ac:dyDescent="0.2">
      <c r="A43" s="52" t="s">
        <v>225</v>
      </c>
      <c r="B43" s="53" t="s">
        <v>174</v>
      </c>
      <c r="C43" s="54" t="s">
        <v>226</v>
      </c>
      <c r="D43" s="55">
        <v>24000</v>
      </c>
      <c r="E43" s="56">
        <v>24000</v>
      </c>
      <c r="F43" s="57" t="str">
        <f t="shared" si="0"/>
        <v>-</v>
      </c>
    </row>
    <row r="44" spans="1:6" ht="36.950000000000003" customHeight="1" x14ac:dyDescent="0.2">
      <c r="A44" s="25" t="s">
        <v>219</v>
      </c>
      <c r="B44" s="64" t="s">
        <v>174</v>
      </c>
      <c r="C44" s="27" t="s">
        <v>227</v>
      </c>
      <c r="D44" s="28">
        <v>24000</v>
      </c>
      <c r="E44" s="65">
        <v>24000</v>
      </c>
      <c r="F44" s="66" t="str">
        <f t="shared" si="0"/>
        <v>-</v>
      </c>
    </row>
    <row r="45" spans="1:6" x14ac:dyDescent="0.2">
      <c r="A45" s="25" t="s">
        <v>214</v>
      </c>
      <c r="B45" s="64" t="s">
        <v>174</v>
      </c>
      <c r="C45" s="27" t="s">
        <v>228</v>
      </c>
      <c r="D45" s="28">
        <v>24000</v>
      </c>
      <c r="E45" s="65">
        <v>24000</v>
      </c>
      <c r="F45" s="66" t="str">
        <f t="shared" si="0"/>
        <v>-</v>
      </c>
    </row>
    <row r="46" spans="1:6" ht="49.15" customHeight="1" x14ac:dyDescent="0.2">
      <c r="A46" s="25" t="s">
        <v>229</v>
      </c>
      <c r="B46" s="64" t="s">
        <v>174</v>
      </c>
      <c r="C46" s="27" t="s">
        <v>230</v>
      </c>
      <c r="D46" s="28">
        <v>24000</v>
      </c>
      <c r="E46" s="65">
        <v>24000</v>
      </c>
      <c r="F46" s="66" t="str">
        <f t="shared" si="0"/>
        <v>-</v>
      </c>
    </row>
    <row r="47" spans="1:6" x14ac:dyDescent="0.2">
      <c r="A47" s="25" t="s">
        <v>160</v>
      </c>
      <c r="B47" s="64" t="s">
        <v>174</v>
      </c>
      <c r="C47" s="27" t="s">
        <v>231</v>
      </c>
      <c r="D47" s="28">
        <v>24000</v>
      </c>
      <c r="E47" s="65">
        <v>24000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232</v>
      </c>
      <c r="B48" s="53" t="s">
        <v>174</v>
      </c>
      <c r="C48" s="54" t="s">
        <v>233</v>
      </c>
      <c r="D48" s="55">
        <v>90996</v>
      </c>
      <c r="E48" s="56">
        <v>82234</v>
      </c>
      <c r="F48" s="57">
        <f t="shared" si="1"/>
        <v>8762</v>
      </c>
    </row>
    <row r="49" spans="1:6" ht="36.950000000000003" customHeight="1" x14ac:dyDescent="0.2">
      <c r="A49" s="25" t="s">
        <v>219</v>
      </c>
      <c r="B49" s="64" t="s">
        <v>174</v>
      </c>
      <c r="C49" s="27" t="s">
        <v>234</v>
      </c>
      <c r="D49" s="28">
        <v>90996</v>
      </c>
      <c r="E49" s="65">
        <v>82234</v>
      </c>
      <c r="F49" s="66">
        <f t="shared" si="1"/>
        <v>8762</v>
      </c>
    </row>
    <row r="50" spans="1:6" x14ac:dyDescent="0.2">
      <c r="A50" s="25" t="s">
        <v>214</v>
      </c>
      <c r="B50" s="64" t="s">
        <v>174</v>
      </c>
      <c r="C50" s="27" t="s">
        <v>235</v>
      </c>
      <c r="D50" s="28">
        <v>90996</v>
      </c>
      <c r="E50" s="65">
        <v>82234</v>
      </c>
      <c r="F50" s="66">
        <f t="shared" si="1"/>
        <v>8762</v>
      </c>
    </row>
    <row r="51" spans="1:6" ht="61.5" customHeight="1" x14ac:dyDescent="0.2">
      <c r="A51" s="25" t="s">
        <v>236</v>
      </c>
      <c r="B51" s="64" t="s">
        <v>174</v>
      </c>
      <c r="C51" s="27" t="s">
        <v>237</v>
      </c>
      <c r="D51" s="28">
        <v>90996</v>
      </c>
      <c r="E51" s="65">
        <v>82234</v>
      </c>
      <c r="F51" s="66">
        <f t="shared" si="1"/>
        <v>8762</v>
      </c>
    </row>
    <row r="52" spans="1:6" x14ac:dyDescent="0.2">
      <c r="A52" s="25" t="s">
        <v>206</v>
      </c>
      <c r="B52" s="64" t="s">
        <v>174</v>
      </c>
      <c r="C52" s="27" t="s">
        <v>238</v>
      </c>
      <c r="D52" s="28">
        <v>70996</v>
      </c>
      <c r="E52" s="65">
        <v>62234</v>
      </c>
      <c r="F52" s="66">
        <f t="shared" si="1"/>
        <v>8762</v>
      </c>
    </row>
    <row r="53" spans="1:6" x14ac:dyDescent="0.2">
      <c r="A53" s="25" t="s">
        <v>212</v>
      </c>
      <c r="B53" s="64" t="s">
        <v>174</v>
      </c>
      <c r="C53" s="27" t="s">
        <v>239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52" t="s">
        <v>240</v>
      </c>
      <c r="B54" s="53" t="s">
        <v>174</v>
      </c>
      <c r="C54" s="54" t="s">
        <v>241</v>
      </c>
      <c r="D54" s="55">
        <v>203500</v>
      </c>
      <c r="E54" s="56">
        <v>80250.8</v>
      </c>
      <c r="F54" s="57">
        <f t="shared" si="1"/>
        <v>123249.2</v>
      </c>
    </row>
    <row r="55" spans="1:6" x14ac:dyDescent="0.2">
      <c r="A55" s="52" t="s">
        <v>242</v>
      </c>
      <c r="B55" s="53" t="s">
        <v>174</v>
      </c>
      <c r="C55" s="54" t="s">
        <v>243</v>
      </c>
      <c r="D55" s="55">
        <v>203500</v>
      </c>
      <c r="E55" s="56">
        <v>80250.8</v>
      </c>
      <c r="F55" s="57">
        <f t="shared" si="1"/>
        <v>123249.2</v>
      </c>
    </row>
    <row r="56" spans="1:6" ht="24.6" customHeight="1" x14ac:dyDescent="0.2">
      <c r="A56" s="25" t="s">
        <v>195</v>
      </c>
      <c r="B56" s="64" t="s">
        <v>174</v>
      </c>
      <c r="C56" s="27" t="s">
        <v>244</v>
      </c>
      <c r="D56" s="28">
        <v>203500</v>
      </c>
      <c r="E56" s="65">
        <v>80250.8</v>
      </c>
      <c r="F56" s="66">
        <f t="shared" si="1"/>
        <v>123249.2</v>
      </c>
    </row>
    <row r="57" spans="1:6" x14ac:dyDescent="0.2">
      <c r="A57" s="25" t="s">
        <v>214</v>
      </c>
      <c r="B57" s="64" t="s">
        <v>174</v>
      </c>
      <c r="C57" s="27" t="s">
        <v>245</v>
      </c>
      <c r="D57" s="28">
        <v>203500</v>
      </c>
      <c r="E57" s="65">
        <v>80250.8</v>
      </c>
      <c r="F57" s="66">
        <f t="shared" si="1"/>
        <v>123249.2</v>
      </c>
    </row>
    <row r="58" spans="1:6" ht="73.7" customHeight="1" x14ac:dyDescent="0.2">
      <c r="A58" s="25" t="s">
        <v>246</v>
      </c>
      <c r="B58" s="64" t="s">
        <v>174</v>
      </c>
      <c r="C58" s="27" t="s">
        <v>247</v>
      </c>
      <c r="D58" s="28">
        <v>203500</v>
      </c>
      <c r="E58" s="65">
        <v>80250.8</v>
      </c>
      <c r="F58" s="66">
        <f t="shared" si="1"/>
        <v>123249.2</v>
      </c>
    </row>
    <row r="59" spans="1:6" ht="24.6" customHeight="1" x14ac:dyDescent="0.2">
      <c r="A59" s="25" t="s">
        <v>187</v>
      </c>
      <c r="B59" s="64" t="s">
        <v>174</v>
      </c>
      <c r="C59" s="27" t="s">
        <v>248</v>
      </c>
      <c r="D59" s="28">
        <v>155300</v>
      </c>
      <c r="E59" s="65">
        <v>63724</v>
      </c>
      <c r="F59" s="66">
        <f t="shared" si="1"/>
        <v>91576</v>
      </c>
    </row>
    <row r="60" spans="1:6" ht="49.15" customHeight="1" x14ac:dyDescent="0.2">
      <c r="A60" s="25" t="s">
        <v>189</v>
      </c>
      <c r="B60" s="64" t="s">
        <v>174</v>
      </c>
      <c r="C60" s="27" t="s">
        <v>249</v>
      </c>
      <c r="D60" s="28">
        <v>48200</v>
      </c>
      <c r="E60" s="65">
        <v>16526.8</v>
      </c>
      <c r="F60" s="66">
        <f t="shared" si="1"/>
        <v>31673.200000000001</v>
      </c>
    </row>
    <row r="61" spans="1:6" ht="24.6" customHeight="1" x14ac:dyDescent="0.2">
      <c r="A61" s="52" t="s">
        <v>250</v>
      </c>
      <c r="B61" s="53" t="s">
        <v>174</v>
      </c>
      <c r="C61" s="54" t="s">
        <v>251</v>
      </c>
      <c r="D61" s="55">
        <v>20000</v>
      </c>
      <c r="E61" s="56">
        <v>7670</v>
      </c>
      <c r="F61" s="57">
        <f t="shared" si="1"/>
        <v>12330</v>
      </c>
    </row>
    <row r="62" spans="1:6" ht="36.950000000000003" customHeight="1" x14ac:dyDescent="0.2">
      <c r="A62" s="52" t="s">
        <v>252</v>
      </c>
      <c r="B62" s="53" t="s">
        <v>174</v>
      </c>
      <c r="C62" s="54" t="s">
        <v>253</v>
      </c>
      <c r="D62" s="55">
        <v>20000</v>
      </c>
      <c r="E62" s="56">
        <v>7670</v>
      </c>
      <c r="F62" s="57">
        <f t="shared" si="1"/>
        <v>12330</v>
      </c>
    </row>
    <row r="63" spans="1:6" ht="61.5" customHeight="1" x14ac:dyDescent="0.2">
      <c r="A63" s="25" t="s">
        <v>254</v>
      </c>
      <c r="B63" s="64" t="s">
        <v>174</v>
      </c>
      <c r="C63" s="27" t="s">
        <v>255</v>
      </c>
      <c r="D63" s="28">
        <v>20000</v>
      </c>
      <c r="E63" s="65">
        <v>7670</v>
      </c>
      <c r="F63" s="66">
        <f t="shared" si="1"/>
        <v>12330</v>
      </c>
    </row>
    <row r="64" spans="1:6" ht="73.7" customHeight="1" x14ac:dyDescent="0.2">
      <c r="A64" s="25" t="s">
        <v>256</v>
      </c>
      <c r="B64" s="64" t="s">
        <v>174</v>
      </c>
      <c r="C64" s="27" t="s">
        <v>257</v>
      </c>
      <c r="D64" s="28">
        <v>20000</v>
      </c>
      <c r="E64" s="65">
        <v>7670</v>
      </c>
      <c r="F64" s="66">
        <f t="shared" si="1"/>
        <v>12330</v>
      </c>
    </row>
    <row r="65" spans="1:6" ht="86.1" customHeight="1" x14ac:dyDescent="0.2">
      <c r="A65" s="67" t="s">
        <v>258</v>
      </c>
      <c r="B65" s="64" t="s">
        <v>174</v>
      </c>
      <c r="C65" s="27" t="s">
        <v>259</v>
      </c>
      <c r="D65" s="28">
        <v>20000</v>
      </c>
      <c r="E65" s="65">
        <v>7670</v>
      </c>
      <c r="F65" s="66">
        <f t="shared" si="1"/>
        <v>12330</v>
      </c>
    </row>
    <row r="66" spans="1:6" x14ac:dyDescent="0.2">
      <c r="A66" s="25" t="s">
        <v>206</v>
      </c>
      <c r="B66" s="64" t="s">
        <v>174</v>
      </c>
      <c r="C66" s="27" t="s">
        <v>260</v>
      </c>
      <c r="D66" s="28">
        <v>20000</v>
      </c>
      <c r="E66" s="65">
        <v>7670</v>
      </c>
      <c r="F66" s="66">
        <f t="shared" si="1"/>
        <v>12330</v>
      </c>
    </row>
    <row r="67" spans="1:6" x14ac:dyDescent="0.2">
      <c r="A67" s="52" t="s">
        <v>261</v>
      </c>
      <c r="B67" s="53" t="s">
        <v>174</v>
      </c>
      <c r="C67" s="54" t="s">
        <v>262</v>
      </c>
      <c r="D67" s="55">
        <v>2247400</v>
      </c>
      <c r="E67" s="56">
        <v>390563.36</v>
      </c>
      <c r="F67" s="57">
        <f t="shared" si="1"/>
        <v>1856836.6400000001</v>
      </c>
    </row>
    <row r="68" spans="1:6" x14ac:dyDescent="0.2">
      <c r="A68" s="52" t="s">
        <v>263</v>
      </c>
      <c r="B68" s="53" t="s">
        <v>174</v>
      </c>
      <c r="C68" s="54" t="s">
        <v>264</v>
      </c>
      <c r="D68" s="55">
        <v>2247400</v>
      </c>
      <c r="E68" s="56">
        <v>390563.36</v>
      </c>
      <c r="F68" s="57">
        <f t="shared" si="1"/>
        <v>1856836.6400000001</v>
      </c>
    </row>
    <row r="69" spans="1:6" ht="36.950000000000003" customHeight="1" x14ac:dyDescent="0.2">
      <c r="A69" s="25" t="s">
        <v>219</v>
      </c>
      <c r="B69" s="64" t="s">
        <v>174</v>
      </c>
      <c r="C69" s="27" t="s">
        <v>265</v>
      </c>
      <c r="D69" s="28">
        <v>2247400</v>
      </c>
      <c r="E69" s="65">
        <v>390563.36</v>
      </c>
      <c r="F69" s="66">
        <f t="shared" si="1"/>
        <v>1856836.6400000001</v>
      </c>
    </row>
    <row r="70" spans="1:6" x14ac:dyDescent="0.2">
      <c r="A70" s="25" t="s">
        <v>214</v>
      </c>
      <c r="B70" s="64" t="s">
        <v>174</v>
      </c>
      <c r="C70" s="27" t="s">
        <v>266</v>
      </c>
      <c r="D70" s="28">
        <v>2247400</v>
      </c>
      <c r="E70" s="65">
        <v>390563.36</v>
      </c>
      <c r="F70" s="66">
        <f t="shared" si="1"/>
        <v>1856836.6400000001</v>
      </c>
    </row>
    <row r="71" spans="1:6" ht="73.7" customHeight="1" x14ac:dyDescent="0.2">
      <c r="A71" s="25" t="s">
        <v>267</v>
      </c>
      <c r="B71" s="64" t="s">
        <v>174</v>
      </c>
      <c r="C71" s="27" t="s">
        <v>268</v>
      </c>
      <c r="D71" s="28">
        <v>2247400</v>
      </c>
      <c r="E71" s="65">
        <v>390563.36</v>
      </c>
      <c r="F71" s="66">
        <f t="shared" si="1"/>
        <v>1856836.6400000001</v>
      </c>
    </row>
    <row r="72" spans="1:6" x14ac:dyDescent="0.2">
      <c r="A72" s="25" t="s">
        <v>206</v>
      </c>
      <c r="B72" s="64" t="s">
        <v>174</v>
      </c>
      <c r="C72" s="27" t="s">
        <v>269</v>
      </c>
      <c r="D72" s="28">
        <v>2247400</v>
      </c>
      <c r="E72" s="65">
        <v>390563.36</v>
      </c>
      <c r="F72" s="66">
        <f t="shared" si="1"/>
        <v>1856836.6400000001</v>
      </c>
    </row>
    <row r="73" spans="1:6" x14ac:dyDescent="0.2">
      <c r="A73" s="52" t="s">
        <v>270</v>
      </c>
      <c r="B73" s="53" t="s">
        <v>174</v>
      </c>
      <c r="C73" s="54" t="s">
        <v>271</v>
      </c>
      <c r="D73" s="55">
        <v>803160.72</v>
      </c>
      <c r="E73" s="56">
        <v>588349.77</v>
      </c>
      <c r="F73" s="57">
        <f t="shared" si="1"/>
        <v>214810.94999999995</v>
      </c>
    </row>
    <row r="74" spans="1:6" x14ac:dyDescent="0.2">
      <c r="A74" s="52" t="s">
        <v>272</v>
      </c>
      <c r="B74" s="53" t="s">
        <v>174</v>
      </c>
      <c r="C74" s="54" t="s">
        <v>273</v>
      </c>
      <c r="D74" s="55">
        <v>803160.72</v>
      </c>
      <c r="E74" s="56">
        <v>588349.77</v>
      </c>
      <c r="F74" s="57">
        <f t="shared" si="1"/>
        <v>214810.94999999995</v>
      </c>
    </row>
    <row r="75" spans="1:6" ht="49.15" customHeight="1" x14ac:dyDescent="0.2">
      <c r="A75" s="25" t="s">
        <v>274</v>
      </c>
      <c r="B75" s="64" t="s">
        <v>174</v>
      </c>
      <c r="C75" s="27" t="s">
        <v>275</v>
      </c>
      <c r="D75" s="28">
        <v>803160.72</v>
      </c>
      <c r="E75" s="65">
        <v>588349.77</v>
      </c>
      <c r="F75" s="66">
        <f t="shared" si="1"/>
        <v>214810.94999999995</v>
      </c>
    </row>
    <row r="76" spans="1:6" ht="61.5" customHeight="1" x14ac:dyDescent="0.2">
      <c r="A76" s="25" t="s">
        <v>276</v>
      </c>
      <c r="B76" s="64" t="s">
        <v>174</v>
      </c>
      <c r="C76" s="27" t="s">
        <v>277</v>
      </c>
      <c r="D76" s="28">
        <v>803160.72</v>
      </c>
      <c r="E76" s="65">
        <v>588349.77</v>
      </c>
      <c r="F76" s="66">
        <f t="shared" si="1"/>
        <v>214810.94999999995</v>
      </c>
    </row>
    <row r="77" spans="1:6" ht="86.1" customHeight="1" x14ac:dyDescent="0.2">
      <c r="A77" s="67" t="s">
        <v>278</v>
      </c>
      <c r="B77" s="64" t="s">
        <v>174</v>
      </c>
      <c r="C77" s="27" t="s">
        <v>279</v>
      </c>
      <c r="D77" s="28">
        <v>736955.72</v>
      </c>
      <c r="E77" s="65">
        <v>522529.17</v>
      </c>
      <c r="F77" s="66">
        <f t="shared" si="1"/>
        <v>214426.55</v>
      </c>
    </row>
    <row r="78" spans="1:6" x14ac:dyDescent="0.2">
      <c r="A78" s="25" t="s">
        <v>206</v>
      </c>
      <c r="B78" s="64" t="s">
        <v>174</v>
      </c>
      <c r="C78" s="27" t="s">
        <v>280</v>
      </c>
      <c r="D78" s="28">
        <v>736955.72</v>
      </c>
      <c r="E78" s="65">
        <v>522529.17</v>
      </c>
      <c r="F78" s="66">
        <f t="shared" si="1"/>
        <v>214426.55</v>
      </c>
    </row>
    <row r="79" spans="1:6" ht="73.7" customHeight="1" x14ac:dyDescent="0.2">
      <c r="A79" s="67" t="s">
        <v>281</v>
      </c>
      <c r="B79" s="64" t="s">
        <v>174</v>
      </c>
      <c r="C79" s="27" t="s">
        <v>282</v>
      </c>
      <c r="D79" s="28">
        <v>66205</v>
      </c>
      <c r="E79" s="65">
        <v>65820.600000000006</v>
      </c>
      <c r="F79" s="66">
        <f t="shared" ref="F79:F101" si="2">IF(OR(D79="-",IF(E79="-",0,E79)&gt;=IF(D79="-",0,D79)),"-",IF(D79="-",0,D79)-IF(E79="-",0,E79))</f>
        <v>384.39999999999418</v>
      </c>
    </row>
    <row r="80" spans="1:6" x14ac:dyDescent="0.2">
      <c r="A80" s="25" t="s">
        <v>206</v>
      </c>
      <c r="B80" s="64" t="s">
        <v>174</v>
      </c>
      <c r="C80" s="27" t="s">
        <v>283</v>
      </c>
      <c r="D80" s="28">
        <v>66205</v>
      </c>
      <c r="E80" s="65">
        <v>65820.600000000006</v>
      </c>
      <c r="F80" s="66">
        <f t="shared" si="2"/>
        <v>384.39999999999418</v>
      </c>
    </row>
    <row r="81" spans="1:6" x14ac:dyDescent="0.2">
      <c r="A81" s="52" t="s">
        <v>284</v>
      </c>
      <c r="B81" s="53" t="s">
        <v>174</v>
      </c>
      <c r="C81" s="54" t="s">
        <v>285</v>
      </c>
      <c r="D81" s="55">
        <v>10000</v>
      </c>
      <c r="E81" s="56">
        <v>7800</v>
      </c>
      <c r="F81" s="57">
        <f t="shared" si="2"/>
        <v>2200</v>
      </c>
    </row>
    <row r="82" spans="1:6" ht="24.6" customHeight="1" x14ac:dyDescent="0.2">
      <c r="A82" s="52" t="s">
        <v>286</v>
      </c>
      <c r="B82" s="53" t="s">
        <v>174</v>
      </c>
      <c r="C82" s="54" t="s">
        <v>287</v>
      </c>
      <c r="D82" s="55">
        <v>10000</v>
      </c>
      <c r="E82" s="56">
        <v>7800</v>
      </c>
      <c r="F82" s="57">
        <f t="shared" si="2"/>
        <v>2200</v>
      </c>
    </row>
    <row r="83" spans="1:6" ht="24.6" customHeight="1" x14ac:dyDescent="0.2">
      <c r="A83" s="25" t="s">
        <v>288</v>
      </c>
      <c r="B83" s="64" t="s">
        <v>174</v>
      </c>
      <c r="C83" s="27" t="s">
        <v>289</v>
      </c>
      <c r="D83" s="28">
        <v>10000</v>
      </c>
      <c r="E83" s="65">
        <v>7800</v>
      </c>
      <c r="F83" s="66">
        <f t="shared" si="2"/>
        <v>2200</v>
      </c>
    </row>
    <row r="84" spans="1:6" ht="36.950000000000003" customHeight="1" x14ac:dyDescent="0.2">
      <c r="A84" s="25" t="s">
        <v>290</v>
      </c>
      <c r="B84" s="64" t="s">
        <v>174</v>
      </c>
      <c r="C84" s="27" t="s">
        <v>291</v>
      </c>
      <c r="D84" s="28">
        <v>10000</v>
      </c>
      <c r="E84" s="65">
        <v>7800</v>
      </c>
      <c r="F84" s="66">
        <f t="shared" si="2"/>
        <v>2200</v>
      </c>
    </row>
    <row r="85" spans="1:6" ht="110.65" customHeight="1" x14ac:dyDescent="0.2">
      <c r="A85" s="67" t="s">
        <v>292</v>
      </c>
      <c r="B85" s="64" t="s">
        <v>174</v>
      </c>
      <c r="C85" s="27" t="s">
        <v>293</v>
      </c>
      <c r="D85" s="28">
        <v>10000</v>
      </c>
      <c r="E85" s="65">
        <v>7800</v>
      </c>
      <c r="F85" s="66">
        <f t="shared" si="2"/>
        <v>2200</v>
      </c>
    </row>
    <row r="86" spans="1:6" x14ac:dyDescent="0.2">
      <c r="A86" s="25" t="s">
        <v>206</v>
      </c>
      <c r="B86" s="64" t="s">
        <v>174</v>
      </c>
      <c r="C86" s="27" t="s">
        <v>294</v>
      </c>
      <c r="D86" s="28">
        <v>10000</v>
      </c>
      <c r="E86" s="65">
        <v>7800</v>
      </c>
      <c r="F86" s="66">
        <f t="shared" si="2"/>
        <v>2200</v>
      </c>
    </row>
    <row r="87" spans="1:6" x14ac:dyDescent="0.2">
      <c r="A87" s="52" t="s">
        <v>295</v>
      </c>
      <c r="B87" s="53" t="s">
        <v>174</v>
      </c>
      <c r="C87" s="54" t="s">
        <v>296</v>
      </c>
      <c r="D87" s="55">
        <v>7636410</v>
      </c>
      <c r="E87" s="56">
        <v>3277905.38</v>
      </c>
      <c r="F87" s="57">
        <f t="shared" si="2"/>
        <v>4358504.62</v>
      </c>
    </row>
    <row r="88" spans="1:6" x14ac:dyDescent="0.2">
      <c r="A88" s="52" t="s">
        <v>297</v>
      </c>
      <c r="B88" s="53" t="s">
        <v>174</v>
      </c>
      <c r="C88" s="54" t="s">
        <v>298</v>
      </c>
      <c r="D88" s="55">
        <v>7636410</v>
      </c>
      <c r="E88" s="56">
        <v>3277905.38</v>
      </c>
      <c r="F88" s="57">
        <f t="shared" si="2"/>
        <v>4358504.62</v>
      </c>
    </row>
    <row r="89" spans="1:6" ht="24.6" customHeight="1" x14ac:dyDescent="0.2">
      <c r="A89" s="25" t="s">
        <v>299</v>
      </c>
      <c r="B89" s="64" t="s">
        <v>174</v>
      </c>
      <c r="C89" s="27" t="s">
        <v>300</v>
      </c>
      <c r="D89" s="28">
        <v>7636410</v>
      </c>
      <c r="E89" s="65">
        <v>3277905.38</v>
      </c>
      <c r="F89" s="66">
        <f t="shared" si="2"/>
        <v>4358504.62</v>
      </c>
    </row>
    <row r="90" spans="1:6" ht="36.950000000000003" customHeight="1" x14ac:dyDescent="0.2">
      <c r="A90" s="25" t="s">
        <v>301</v>
      </c>
      <c r="B90" s="64" t="s">
        <v>174</v>
      </c>
      <c r="C90" s="27" t="s">
        <v>302</v>
      </c>
      <c r="D90" s="28">
        <v>7636410</v>
      </c>
      <c r="E90" s="65">
        <v>3277905.38</v>
      </c>
      <c r="F90" s="66">
        <f t="shared" si="2"/>
        <v>4358504.62</v>
      </c>
    </row>
    <row r="91" spans="1:6" ht="73.7" customHeight="1" x14ac:dyDescent="0.2">
      <c r="A91" s="25" t="s">
        <v>303</v>
      </c>
      <c r="B91" s="64" t="s">
        <v>174</v>
      </c>
      <c r="C91" s="27" t="s">
        <v>304</v>
      </c>
      <c r="D91" s="28">
        <v>6428250</v>
      </c>
      <c r="E91" s="65">
        <v>3237905.38</v>
      </c>
      <c r="F91" s="66">
        <f t="shared" si="2"/>
        <v>3190344.62</v>
      </c>
    </row>
    <row r="92" spans="1:6" ht="49.15" customHeight="1" x14ac:dyDescent="0.2">
      <c r="A92" s="25" t="s">
        <v>305</v>
      </c>
      <c r="B92" s="64" t="s">
        <v>174</v>
      </c>
      <c r="C92" s="27" t="s">
        <v>306</v>
      </c>
      <c r="D92" s="28">
        <v>6348250</v>
      </c>
      <c r="E92" s="65">
        <v>3157905.38</v>
      </c>
      <c r="F92" s="66">
        <f t="shared" si="2"/>
        <v>3190344.62</v>
      </c>
    </row>
    <row r="93" spans="1:6" x14ac:dyDescent="0.2">
      <c r="A93" s="25" t="s">
        <v>307</v>
      </c>
      <c r="B93" s="64" t="s">
        <v>174</v>
      </c>
      <c r="C93" s="27" t="s">
        <v>308</v>
      </c>
      <c r="D93" s="28">
        <v>80000</v>
      </c>
      <c r="E93" s="65">
        <v>80000</v>
      </c>
      <c r="F93" s="66" t="str">
        <f t="shared" si="2"/>
        <v>-</v>
      </c>
    </row>
    <row r="94" spans="1:6" ht="73.7" customHeight="1" x14ac:dyDescent="0.2">
      <c r="A94" s="67" t="s">
        <v>309</v>
      </c>
      <c r="B94" s="64" t="s">
        <v>174</v>
      </c>
      <c r="C94" s="27" t="s">
        <v>310</v>
      </c>
      <c r="D94" s="28">
        <v>1208160</v>
      </c>
      <c r="E94" s="65">
        <v>40000</v>
      </c>
      <c r="F94" s="66">
        <f t="shared" si="2"/>
        <v>1168160</v>
      </c>
    </row>
    <row r="95" spans="1:6" x14ac:dyDescent="0.2">
      <c r="A95" s="25" t="s">
        <v>307</v>
      </c>
      <c r="B95" s="64" t="s">
        <v>174</v>
      </c>
      <c r="C95" s="27" t="s">
        <v>311</v>
      </c>
      <c r="D95" s="28">
        <v>1208160</v>
      </c>
      <c r="E95" s="65">
        <v>40000</v>
      </c>
      <c r="F95" s="66">
        <f t="shared" si="2"/>
        <v>1168160</v>
      </c>
    </row>
    <row r="96" spans="1:6" x14ac:dyDescent="0.2">
      <c r="A96" s="52" t="s">
        <v>312</v>
      </c>
      <c r="B96" s="53" t="s">
        <v>174</v>
      </c>
      <c r="C96" s="54" t="s">
        <v>313</v>
      </c>
      <c r="D96" s="55">
        <v>109200</v>
      </c>
      <c r="E96" s="56">
        <v>45787.199999999997</v>
      </c>
      <c r="F96" s="57">
        <f t="shared" si="2"/>
        <v>63412.800000000003</v>
      </c>
    </row>
    <row r="97" spans="1:6" x14ac:dyDescent="0.2">
      <c r="A97" s="52" t="s">
        <v>314</v>
      </c>
      <c r="B97" s="53" t="s">
        <v>174</v>
      </c>
      <c r="C97" s="54" t="s">
        <v>315</v>
      </c>
      <c r="D97" s="55">
        <v>109200</v>
      </c>
      <c r="E97" s="56">
        <v>45787.199999999997</v>
      </c>
      <c r="F97" s="57">
        <f t="shared" si="2"/>
        <v>63412.800000000003</v>
      </c>
    </row>
    <row r="98" spans="1:6" ht="36.950000000000003" customHeight="1" x14ac:dyDescent="0.2">
      <c r="A98" s="25" t="s">
        <v>219</v>
      </c>
      <c r="B98" s="64" t="s">
        <v>174</v>
      </c>
      <c r="C98" s="27" t="s">
        <v>316</v>
      </c>
      <c r="D98" s="28">
        <v>109200</v>
      </c>
      <c r="E98" s="65">
        <v>45787.199999999997</v>
      </c>
      <c r="F98" s="66">
        <f t="shared" si="2"/>
        <v>63412.800000000003</v>
      </c>
    </row>
    <row r="99" spans="1:6" x14ac:dyDescent="0.2">
      <c r="A99" s="25" t="s">
        <v>214</v>
      </c>
      <c r="B99" s="64" t="s">
        <v>174</v>
      </c>
      <c r="C99" s="27" t="s">
        <v>317</v>
      </c>
      <c r="D99" s="28">
        <v>109200</v>
      </c>
      <c r="E99" s="65">
        <v>45787.199999999997</v>
      </c>
      <c r="F99" s="66">
        <f t="shared" si="2"/>
        <v>63412.800000000003</v>
      </c>
    </row>
    <row r="100" spans="1:6" ht="36.950000000000003" customHeight="1" x14ac:dyDescent="0.2">
      <c r="A100" s="25" t="s">
        <v>318</v>
      </c>
      <c r="B100" s="64" t="s">
        <v>174</v>
      </c>
      <c r="C100" s="27" t="s">
        <v>319</v>
      </c>
      <c r="D100" s="28">
        <v>109200</v>
      </c>
      <c r="E100" s="65">
        <v>45787.199999999997</v>
      </c>
      <c r="F100" s="66">
        <f t="shared" si="2"/>
        <v>63412.800000000003</v>
      </c>
    </row>
    <row r="101" spans="1:6" x14ac:dyDescent="0.2">
      <c r="A101" s="25" t="s">
        <v>320</v>
      </c>
      <c r="B101" s="64" t="s">
        <v>174</v>
      </c>
      <c r="C101" s="27" t="s">
        <v>321</v>
      </c>
      <c r="D101" s="28">
        <v>109200</v>
      </c>
      <c r="E101" s="65">
        <v>45787.199999999997</v>
      </c>
      <c r="F101" s="66">
        <f t="shared" si="2"/>
        <v>63412.800000000003</v>
      </c>
    </row>
    <row r="102" spans="1:6" ht="9" customHeight="1" x14ac:dyDescent="0.2">
      <c r="A102" s="68"/>
      <c r="B102" s="69"/>
      <c r="C102" s="70"/>
      <c r="D102" s="71"/>
      <c r="E102" s="69"/>
      <c r="F102" s="69"/>
    </row>
    <row r="103" spans="1:6" ht="13.5" customHeight="1" x14ac:dyDescent="0.2">
      <c r="A103" s="72" t="s">
        <v>322</v>
      </c>
      <c r="B103" s="73" t="s">
        <v>323</v>
      </c>
      <c r="C103" s="74" t="s">
        <v>175</v>
      </c>
      <c r="D103" s="75">
        <v>-110041.72</v>
      </c>
      <c r="E103" s="75">
        <v>182450.82</v>
      </c>
      <c r="F103" s="76" t="s">
        <v>324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0" workbookViewId="0">
      <selection activeCell="C41" sqref="C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325</v>
      </c>
      <c r="B1" s="120"/>
      <c r="C1" s="120"/>
      <c r="D1" s="120"/>
      <c r="E1" s="120"/>
      <c r="F1" s="120"/>
    </row>
    <row r="2" spans="1:6" ht="13.15" customHeight="1" x14ac:dyDescent="0.25">
      <c r="A2" s="108" t="s">
        <v>326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327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328</v>
      </c>
      <c r="B12" s="79" t="s">
        <v>329</v>
      </c>
      <c r="C12" s="80" t="s">
        <v>175</v>
      </c>
      <c r="D12" s="81" t="s">
        <v>45</v>
      </c>
      <c r="E12" s="81">
        <v>-182450.82</v>
      </c>
      <c r="F12" s="82" t="s">
        <v>175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330</v>
      </c>
      <c r="B14" s="88" t="s">
        <v>331</v>
      </c>
      <c r="C14" s="89" t="s">
        <v>175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332</v>
      </c>
      <c r="B15" s="84"/>
      <c r="C15" s="85"/>
      <c r="D15" s="86"/>
      <c r="E15" s="86"/>
      <c r="F15" s="87"/>
    </row>
    <row r="16" spans="1:6" ht="24.6" customHeight="1" x14ac:dyDescent="0.2">
      <c r="A16" s="52" t="s">
        <v>333</v>
      </c>
      <c r="B16" s="88" t="s">
        <v>334</v>
      </c>
      <c r="C16" s="89" t="s">
        <v>175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332</v>
      </c>
      <c r="B17" s="84"/>
      <c r="C17" s="85"/>
      <c r="D17" s="86"/>
      <c r="E17" s="86"/>
      <c r="F17" s="87"/>
    </row>
    <row r="18" spans="1:6" x14ac:dyDescent="0.2">
      <c r="A18" s="78" t="s">
        <v>335</v>
      </c>
      <c r="B18" s="79" t="s">
        <v>336</v>
      </c>
      <c r="C18" s="80" t="s">
        <v>337</v>
      </c>
      <c r="D18" s="81" t="s">
        <v>45</v>
      </c>
      <c r="E18" s="81">
        <v>-182450.82</v>
      </c>
      <c r="F18" s="82" t="s">
        <v>45</v>
      </c>
    </row>
    <row r="19" spans="1:6" ht="24.6" customHeight="1" x14ac:dyDescent="0.2">
      <c r="A19" s="78" t="s">
        <v>338</v>
      </c>
      <c r="B19" s="79" t="s">
        <v>336</v>
      </c>
      <c r="C19" s="80" t="s">
        <v>339</v>
      </c>
      <c r="D19" s="81" t="s">
        <v>45</v>
      </c>
      <c r="E19" s="81">
        <v>-182450.82</v>
      </c>
      <c r="F19" s="82" t="s">
        <v>45</v>
      </c>
    </row>
    <row r="20" spans="1:6" x14ac:dyDescent="0.2">
      <c r="A20" s="78" t="s">
        <v>340</v>
      </c>
      <c r="B20" s="79" t="s">
        <v>341</v>
      </c>
      <c r="C20" s="80" t="s">
        <v>342</v>
      </c>
      <c r="D20" s="81">
        <v>-14800300</v>
      </c>
      <c r="E20" s="81">
        <v>-6676506.4000000004</v>
      </c>
      <c r="F20" s="82" t="s">
        <v>324</v>
      </c>
    </row>
    <row r="21" spans="1:6" x14ac:dyDescent="0.2">
      <c r="A21" s="25" t="s">
        <v>343</v>
      </c>
      <c r="B21" s="26" t="s">
        <v>341</v>
      </c>
      <c r="C21" s="90" t="s">
        <v>344</v>
      </c>
      <c r="D21" s="28">
        <v>-14800300</v>
      </c>
      <c r="E21" s="28">
        <v>-6676506.4000000004</v>
      </c>
      <c r="F21" s="66" t="s">
        <v>324</v>
      </c>
    </row>
    <row r="22" spans="1:6" ht="24.6" customHeight="1" x14ac:dyDescent="0.2">
      <c r="A22" s="25" t="s">
        <v>345</v>
      </c>
      <c r="B22" s="26" t="s">
        <v>341</v>
      </c>
      <c r="C22" s="90" t="s">
        <v>346</v>
      </c>
      <c r="D22" s="28">
        <v>-14800300</v>
      </c>
      <c r="E22" s="28">
        <v>-6676506.4000000004</v>
      </c>
      <c r="F22" s="66" t="s">
        <v>324</v>
      </c>
    </row>
    <row r="23" spans="1:6" ht="24.6" customHeight="1" x14ac:dyDescent="0.2">
      <c r="A23" s="25" t="s">
        <v>347</v>
      </c>
      <c r="B23" s="26" t="s">
        <v>341</v>
      </c>
      <c r="C23" s="90" t="s">
        <v>348</v>
      </c>
      <c r="D23" s="28">
        <v>-14800300</v>
      </c>
      <c r="E23" s="28">
        <v>-6676506.4000000004</v>
      </c>
      <c r="F23" s="66" t="s">
        <v>324</v>
      </c>
    </row>
    <row r="24" spans="1:6" x14ac:dyDescent="0.2">
      <c r="A24" s="78" t="s">
        <v>349</v>
      </c>
      <c r="B24" s="79" t="s">
        <v>350</v>
      </c>
      <c r="C24" s="80" t="s">
        <v>351</v>
      </c>
      <c r="D24" s="81">
        <v>14800300</v>
      </c>
      <c r="E24" s="81">
        <v>6494055.5800000001</v>
      </c>
      <c r="F24" s="82" t="s">
        <v>324</v>
      </c>
    </row>
    <row r="25" spans="1:6" ht="24.6" customHeight="1" x14ac:dyDescent="0.2">
      <c r="A25" s="25" t="s">
        <v>352</v>
      </c>
      <c r="B25" s="26" t="s">
        <v>350</v>
      </c>
      <c r="C25" s="90" t="s">
        <v>353</v>
      </c>
      <c r="D25" s="28">
        <v>14800300</v>
      </c>
      <c r="E25" s="28">
        <v>6494055.5800000001</v>
      </c>
      <c r="F25" s="66" t="s">
        <v>324</v>
      </c>
    </row>
    <row r="26" spans="1:6" ht="24.6" customHeight="1" x14ac:dyDescent="0.2">
      <c r="A26" s="25" t="s">
        <v>354</v>
      </c>
      <c r="B26" s="26" t="s">
        <v>350</v>
      </c>
      <c r="C26" s="90" t="s">
        <v>355</v>
      </c>
      <c r="D26" s="28">
        <v>14800300</v>
      </c>
      <c r="E26" s="28">
        <v>6494055.5800000001</v>
      </c>
      <c r="F26" s="66" t="s">
        <v>324</v>
      </c>
    </row>
    <row r="27" spans="1:6" ht="24.6" customHeight="1" x14ac:dyDescent="0.2">
      <c r="A27" s="25" t="s">
        <v>356</v>
      </c>
      <c r="B27" s="26" t="s">
        <v>350</v>
      </c>
      <c r="C27" s="90" t="s">
        <v>357</v>
      </c>
      <c r="D27" s="28">
        <v>14800300</v>
      </c>
      <c r="E27" s="28">
        <v>6494055.5800000001</v>
      </c>
      <c r="F27" s="66" t="s">
        <v>324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358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359</v>
      </c>
      <c r="B1" t="s">
        <v>29</v>
      </c>
    </row>
    <row r="2" spans="1:2" x14ac:dyDescent="0.2">
      <c r="A2" t="s">
        <v>360</v>
      </c>
      <c r="B2" t="s">
        <v>361</v>
      </c>
    </row>
    <row r="3" spans="1:2" x14ac:dyDescent="0.2">
      <c r="A3" t="s">
        <v>362</v>
      </c>
      <c r="B3" t="s">
        <v>6</v>
      </c>
    </row>
    <row r="4" spans="1:2" x14ac:dyDescent="0.2">
      <c r="A4" t="s">
        <v>363</v>
      </c>
      <c r="B4" t="s">
        <v>364</v>
      </c>
    </row>
    <row r="5" spans="1:2" x14ac:dyDescent="0.2">
      <c r="A5" t="s">
        <v>365</v>
      </c>
      <c r="B5" t="s">
        <v>366</v>
      </c>
    </row>
    <row r="6" spans="1:2" x14ac:dyDescent="0.2">
      <c r="A6" t="s">
        <v>367</v>
      </c>
      <c r="B6" t="s">
        <v>368</v>
      </c>
    </row>
    <row r="7" spans="1:2" x14ac:dyDescent="0.2">
      <c r="A7" t="s">
        <v>369</v>
      </c>
      <c r="B7" t="s">
        <v>368</v>
      </c>
    </row>
    <row r="8" spans="1:2" x14ac:dyDescent="0.2">
      <c r="A8" t="s">
        <v>370</v>
      </c>
      <c r="B8" t="s">
        <v>371</v>
      </c>
    </row>
    <row r="9" spans="1:2" x14ac:dyDescent="0.2">
      <c r="A9" t="s">
        <v>372</v>
      </c>
      <c r="B9" t="s">
        <v>373</v>
      </c>
    </row>
    <row r="10" spans="1:2" x14ac:dyDescent="0.2">
      <c r="A10" t="s">
        <v>374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dc:description>POI HSSF rep:2.50.0.164</dc:description>
  <cp:lastModifiedBy>Бухгалтер</cp:lastModifiedBy>
  <cp:lastPrinted>2020-07-28T10:50:39Z</cp:lastPrinted>
  <dcterms:created xsi:type="dcterms:W3CDTF">2020-07-02T07:16:41Z</dcterms:created>
  <dcterms:modified xsi:type="dcterms:W3CDTF">2020-09-22T13:16:27Z</dcterms:modified>
</cp:coreProperties>
</file>